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605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<sst xmlns="http://schemas.openxmlformats.org/spreadsheetml/2006/main" count="11" uniqueCount="11">
  <si>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Pip/Day</t>
  </si>
  <si>
    <t>Month</t>
  </si>
  <si>
    <t>Capital</t>
  </si>
  <si>
    <t>Risk%</t>
  </si>
  <si>
    <t>Profit/Pip</t>
  </si>
  <si>
    <t>Profit/Day</t>
  </si>
  <si>
    <t>Profit/Month</t>
  </si>
  <si>
    <t>Profit%/Month</t>
  </si>
  <si>
    <t>Profit Accumulative%</t>
  </si>
  <si>
    <t>****Leverage 1:100</t>
  </si>
  <si>
    <t>Margin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</si>
</sst>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USD]#,##0.00"/>
    <numFmt numFmtId="188" formatCode="#,##0%"/>
    <numFmt numFmtId="189" formatCode="#,##0.00%"/>
  </numFmts>
  <fonts count="39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i/>
      <sz val="16"/>
      <name val="Verdana"/>
      <family val="0"/>
    </font>
    <font>
      <sz val="8"/>
      <name val="Helvetica Neue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1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187" fontId="1" fillId="33" borderId="10" xfId="0" applyNumberFormat="1" applyFont="1" applyFill="1" applyBorder="1" applyAlignment="1">
      <alignment horizontal="center" vertical="top"/>
    </xf>
    <xf numFmtId="188" fontId="1" fillId="33" borderId="10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vertical="top"/>
    </xf>
    <xf numFmtId="188" fontId="1" fillId="34" borderId="10" xfId="0" applyNumberFormat="1" applyFont="1" applyFill="1" applyBorder="1" applyAlignment="1">
      <alignment vertical="top"/>
    </xf>
    <xf numFmtId="187" fontId="1" fillId="34" borderId="10" xfId="0" applyNumberFormat="1" applyFont="1" applyFill="1" applyBorder="1" applyAlignment="1">
      <alignment vertical="top"/>
    </xf>
    <xf numFmtId="0" fontId="1" fillId="34" borderId="10" xfId="0" applyNumberFormat="1" applyFont="1" applyFill="1" applyBorder="1" applyAlignment="1">
      <alignment vertical="top"/>
    </xf>
    <xf numFmtId="0" fontId="2" fillId="33" borderId="10" xfId="0" applyNumberFormat="1" applyFont="1" applyFill="1" applyBorder="1" applyAlignment="1">
      <alignment horizontal="left" vertical="top" wrapText="1"/>
    </xf>
    <xf numFmtId="187" fontId="2" fillId="35" borderId="10" xfId="0" applyNumberFormat="1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 vertical="top"/>
    </xf>
    <xf numFmtId="187" fontId="1" fillId="35" borderId="10" xfId="0" applyNumberFormat="1" applyFont="1" applyFill="1" applyBorder="1" applyAlignment="1">
      <alignment vertical="top"/>
    </xf>
    <xf numFmtId="0" fontId="1" fillId="35" borderId="10" xfId="0" applyNumberFormat="1" applyFont="1" applyFill="1" applyBorder="1" applyAlignment="1">
      <alignment vertical="top"/>
    </xf>
    <xf numFmtId="189" fontId="1" fillId="35" borderId="10" xfId="0" applyNumberFormat="1" applyFont="1" applyFill="1" applyBorder="1" applyAlignment="1">
      <alignment vertical="top"/>
    </xf>
    <xf numFmtId="189" fontId="1" fillId="34" borderId="10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D9EACA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1">
      <selection activeCell="D3" sqref="D3"/>
    </sheetView>
  </sheetViews>
  <sheetFormatPr defaultColWidth="10.296875" defaultRowHeight="19.5" customHeight="1"/>
  <cols>
    <col min="1" max="1" width="6.8984375" style="1" customWidth="1"/>
    <col min="2" max="2" width="15.5" style="1" customWidth="1"/>
    <col min="3" max="3" width="8.69921875" style="1" customWidth="1"/>
    <col min="4" max="4" width="14.69921875" style="1" customWidth="1"/>
    <col min="5" max="5" width="13.09765625" style="1" customWidth="1"/>
    <col min="6" max="6" width="7.69921875" style="1" customWidth="1"/>
    <col min="7" max="7" width="15.09765625" style="1" customWidth="1"/>
    <col min="8" max="8" width="15.59765625" style="1" customWidth="1"/>
    <col min="9" max="9" width="13" style="1" customWidth="1"/>
    <col min="10" max="10" width="17.69921875" style="1" customWidth="1"/>
    <col min="11" max="11" width="10.19921875" style="1" customWidth="1"/>
    <col min="12" max="12" width="17.8984375" style="1" customWidth="1"/>
    <col min="13" max="16384" width="10.19921875" style="1" customWidth="1"/>
  </cols>
  <sheetData>
    <row r="1" spans="1:10" ht="12.75">
      <c r="A1" s="2" t="s">
        <v>1</v>
      </c>
      <c r="B1" s="3" t="s">
        <v>2</v>
      </c>
      <c r="C1" s="4" t="s">
        <v>3</v>
      </c>
      <c r="D1" s="5" t="s">
        <v>10</v>
      </c>
      <c r="E1" s="5" t="s">
        <v>4</v>
      </c>
      <c r="F1" s="4" t="s">
        <v>0</v>
      </c>
      <c r="G1" s="5" t="s">
        <v>5</v>
      </c>
      <c r="H1" s="5" t="s">
        <v>6</v>
      </c>
      <c r="I1" s="6" t="s">
        <v>7</v>
      </c>
      <c r="J1" s="4" t="s">
        <v>8</v>
      </c>
    </row>
    <row r="2" spans="1:12" ht="12.75">
      <c r="A2" s="7">
        <v>1</v>
      </c>
      <c r="B2" s="8">
        <v>100</v>
      </c>
      <c r="C2" s="9">
        <v>0.2</v>
      </c>
      <c r="D2" s="10">
        <f aca="true" t="shared" si="0" ref="D2:D33">B2*C2</f>
        <v>20</v>
      </c>
      <c r="E2" s="10">
        <f aca="true" t="shared" si="1" ref="E2:E33">D2/100</f>
        <v>0.2</v>
      </c>
      <c r="F2" s="11">
        <v>7</v>
      </c>
      <c r="G2" s="10">
        <f aca="true" t="shared" si="2" ref="G2:G33">E2*F2</f>
        <v>1.4000000000000001</v>
      </c>
      <c r="H2" s="10">
        <f aca="true" t="shared" si="3" ref="H2:H33">G2*20</f>
        <v>28.000000000000004</v>
      </c>
      <c r="I2" s="9">
        <f aca="true" t="shared" si="4" ref="I2:I33">H2/B2</f>
        <v>0.28</v>
      </c>
      <c r="J2" s="11"/>
      <c r="L2" s="1" t="s">
        <v>9</v>
      </c>
    </row>
    <row r="3" spans="1:10" ht="12.75">
      <c r="A3" s="12">
        <v>2</v>
      </c>
      <c r="B3" s="13">
        <f aca="true" t="shared" si="5" ref="B3:B34">B2+H2</f>
        <v>128</v>
      </c>
      <c r="C3" s="14">
        <v>0.2</v>
      </c>
      <c r="D3" s="15">
        <f t="shared" si="0"/>
        <v>25.6</v>
      </c>
      <c r="E3" s="15">
        <f t="shared" si="1"/>
        <v>0.256</v>
      </c>
      <c r="F3" s="16">
        <v>7</v>
      </c>
      <c r="G3" s="15">
        <f t="shared" si="2"/>
        <v>1.792</v>
      </c>
      <c r="H3" s="15">
        <f t="shared" si="3"/>
        <v>35.84</v>
      </c>
      <c r="I3" s="14">
        <f t="shared" si="4"/>
        <v>0.28</v>
      </c>
      <c r="J3" s="16"/>
    </row>
    <row r="4" spans="1:10" ht="12.75">
      <c r="A4" s="12">
        <v>3</v>
      </c>
      <c r="B4" s="13">
        <f t="shared" si="5"/>
        <v>163.84</v>
      </c>
      <c r="C4" s="14">
        <v>0.2</v>
      </c>
      <c r="D4" s="15">
        <f t="shared" si="0"/>
        <v>32.768</v>
      </c>
      <c r="E4" s="15">
        <f t="shared" si="1"/>
        <v>0.32768</v>
      </c>
      <c r="F4" s="16">
        <v>7</v>
      </c>
      <c r="G4" s="15">
        <f t="shared" si="2"/>
        <v>2.2937600000000002</v>
      </c>
      <c r="H4" s="15">
        <f t="shared" si="3"/>
        <v>45.87520000000001</v>
      </c>
      <c r="I4" s="14">
        <f t="shared" si="4"/>
        <v>0.28</v>
      </c>
      <c r="J4" s="16"/>
    </row>
    <row r="5" spans="1:10" ht="12.75">
      <c r="A5" s="12">
        <v>4</v>
      </c>
      <c r="B5" s="13">
        <f t="shared" si="5"/>
        <v>209.7152</v>
      </c>
      <c r="C5" s="14">
        <v>0.2</v>
      </c>
      <c r="D5" s="15">
        <f t="shared" si="0"/>
        <v>41.94304</v>
      </c>
      <c r="E5" s="15">
        <f t="shared" si="1"/>
        <v>0.41943040000000004</v>
      </c>
      <c r="F5" s="16">
        <v>7</v>
      </c>
      <c r="G5" s="15">
        <f t="shared" si="2"/>
        <v>2.9360128000000003</v>
      </c>
      <c r="H5" s="15">
        <f t="shared" si="3"/>
        <v>58.720256000000006</v>
      </c>
      <c r="I5" s="14">
        <f t="shared" si="4"/>
        <v>0.28</v>
      </c>
      <c r="J5" s="16"/>
    </row>
    <row r="6" spans="1:10" ht="12.75">
      <c r="A6" s="12">
        <v>5</v>
      </c>
      <c r="B6" s="13">
        <f t="shared" si="5"/>
        <v>268.43545600000004</v>
      </c>
      <c r="C6" s="14">
        <v>0.2</v>
      </c>
      <c r="D6" s="15">
        <f t="shared" si="0"/>
        <v>53.68709120000001</v>
      </c>
      <c r="E6" s="15">
        <f t="shared" si="1"/>
        <v>0.5368709120000001</v>
      </c>
      <c r="F6" s="16">
        <v>7</v>
      </c>
      <c r="G6" s="15">
        <f t="shared" si="2"/>
        <v>3.758096384000001</v>
      </c>
      <c r="H6" s="15">
        <f t="shared" si="3"/>
        <v>75.16192768000002</v>
      </c>
      <c r="I6" s="14">
        <f t="shared" si="4"/>
        <v>0.28</v>
      </c>
      <c r="J6" s="16"/>
    </row>
    <row r="7" spans="1:10" ht="12.75">
      <c r="A7" s="12">
        <v>6</v>
      </c>
      <c r="B7" s="13">
        <f t="shared" si="5"/>
        <v>343.59738368000006</v>
      </c>
      <c r="C7" s="14">
        <v>0.2</v>
      </c>
      <c r="D7" s="15">
        <f t="shared" si="0"/>
        <v>68.71947673600002</v>
      </c>
      <c r="E7" s="15">
        <f t="shared" si="1"/>
        <v>0.6871947673600002</v>
      </c>
      <c r="F7" s="16">
        <v>7</v>
      </c>
      <c r="G7" s="15">
        <f t="shared" si="2"/>
        <v>4.810363371520001</v>
      </c>
      <c r="H7" s="15">
        <f t="shared" si="3"/>
        <v>96.20726743040002</v>
      </c>
      <c r="I7" s="14">
        <f t="shared" si="4"/>
        <v>0.28</v>
      </c>
      <c r="J7" s="16"/>
    </row>
    <row r="8" spans="1:10" ht="12.75">
      <c r="A8" s="12">
        <v>7</v>
      </c>
      <c r="B8" s="13">
        <f t="shared" si="5"/>
        <v>439.8046511104001</v>
      </c>
      <c r="C8" s="14">
        <v>0.2</v>
      </c>
      <c r="D8" s="15">
        <f t="shared" si="0"/>
        <v>87.96093022208002</v>
      </c>
      <c r="E8" s="15">
        <f t="shared" si="1"/>
        <v>0.8796093022208002</v>
      </c>
      <c r="F8" s="16">
        <v>7</v>
      </c>
      <c r="G8" s="15">
        <f t="shared" si="2"/>
        <v>6.157265115545602</v>
      </c>
      <c r="H8" s="15">
        <f t="shared" si="3"/>
        <v>123.14530231091204</v>
      </c>
      <c r="I8" s="14">
        <f t="shared" si="4"/>
        <v>0.28</v>
      </c>
      <c r="J8" s="16"/>
    </row>
    <row r="9" spans="1:10" ht="12.75">
      <c r="A9" s="12">
        <v>8</v>
      </c>
      <c r="B9" s="13">
        <f t="shared" si="5"/>
        <v>562.9499534213121</v>
      </c>
      <c r="C9" s="14">
        <v>0.2</v>
      </c>
      <c r="D9" s="15">
        <f t="shared" si="0"/>
        <v>112.58999068426243</v>
      </c>
      <c r="E9" s="15">
        <f t="shared" si="1"/>
        <v>1.1258999068426243</v>
      </c>
      <c r="F9" s="16">
        <v>7</v>
      </c>
      <c r="G9" s="15">
        <f t="shared" si="2"/>
        <v>7.88129934789837</v>
      </c>
      <c r="H9" s="15">
        <f t="shared" si="3"/>
        <v>157.6259869579674</v>
      </c>
      <c r="I9" s="14">
        <f t="shared" si="4"/>
        <v>0.28</v>
      </c>
      <c r="J9" s="16"/>
    </row>
    <row r="10" spans="1:10" ht="12.75">
      <c r="A10" s="12">
        <v>9</v>
      </c>
      <c r="B10" s="13">
        <f t="shared" si="5"/>
        <v>720.5759403792795</v>
      </c>
      <c r="C10" s="14">
        <v>0.2</v>
      </c>
      <c r="D10" s="15">
        <f t="shared" si="0"/>
        <v>144.1151880758559</v>
      </c>
      <c r="E10" s="15">
        <f t="shared" si="1"/>
        <v>1.441151880758559</v>
      </c>
      <c r="F10" s="16">
        <v>7</v>
      </c>
      <c r="G10" s="15">
        <f t="shared" si="2"/>
        <v>10.088063165309913</v>
      </c>
      <c r="H10" s="15">
        <f t="shared" si="3"/>
        <v>201.76126330619826</v>
      </c>
      <c r="I10" s="14">
        <f t="shared" si="4"/>
        <v>0.28</v>
      </c>
      <c r="J10" s="16"/>
    </row>
    <row r="11" spans="1:10" ht="12.75">
      <c r="A11" s="12">
        <v>10</v>
      </c>
      <c r="B11" s="13">
        <f t="shared" si="5"/>
        <v>922.3372036854778</v>
      </c>
      <c r="C11" s="14">
        <v>0.2</v>
      </c>
      <c r="D11" s="15">
        <f t="shared" si="0"/>
        <v>184.46744073709556</v>
      </c>
      <c r="E11" s="15">
        <f t="shared" si="1"/>
        <v>1.8446744073709556</v>
      </c>
      <c r="F11" s="16">
        <v>7</v>
      </c>
      <c r="G11" s="15">
        <f t="shared" si="2"/>
        <v>12.912720851596688</v>
      </c>
      <c r="H11" s="15">
        <f t="shared" si="3"/>
        <v>258.25441703193377</v>
      </c>
      <c r="I11" s="14">
        <f t="shared" si="4"/>
        <v>0.27999999999999997</v>
      </c>
      <c r="J11" s="16"/>
    </row>
    <row r="12" spans="1:10" ht="12.75">
      <c r="A12" s="12">
        <v>11</v>
      </c>
      <c r="B12" s="13">
        <f t="shared" si="5"/>
        <v>1180.5916207174116</v>
      </c>
      <c r="C12" s="14">
        <v>0.2</v>
      </c>
      <c r="D12" s="15">
        <f t="shared" si="0"/>
        <v>236.11832414348234</v>
      </c>
      <c r="E12" s="15">
        <f t="shared" si="1"/>
        <v>2.3611832414348233</v>
      </c>
      <c r="F12" s="16">
        <v>7</v>
      </c>
      <c r="G12" s="15">
        <f t="shared" si="2"/>
        <v>16.528282690043763</v>
      </c>
      <c r="H12" s="15">
        <f t="shared" si="3"/>
        <v>330.5656538008753</v>
      </c>
      <c r="I12" s="14">
        <f t="shared" si="4"/>
        <v>0.28</v>
      </c>
      <c r="J12" s="16"/>
    </row>
    <row r="13" spans="1:10" ht="12.75">
      <c r="A13" s="12">
        <v>12</v>
      </c>
      <c r="B13" s="13">
        <f t="shared" si="5"/>
        <v>1511.1572745182868</v>
      </c>
      <c r="C13" s="14">
        <v>0.2</v>
      </c>
      <c r="D13" s="15">
        <f t="shared" si="0"/>
        <v>302.2314549036574</v>
      </c>
      <c r="E13" s="15">
        <f t="shared" si="1"/>
        <v>3.0223145490365737</v>
      </c>
      <c r="F13" s="16">
        <v>7</v>
      </c>
      <c r="G13" s="15">
        <f t="shared" si="2"/>
        <v>21.156201843256017</v>
      </c>
      <c r="H13" s="15">
        <f t="shared" si="3"/>
        <v>423.12403686512033</v>
      </c>
      <c r="I13" s="14">
        <f t="shared" si="4"/>
        <v>0.28</v>
      </c>
      <c r="J13" s="17"/>
    </row>
    <row r="14" spans="1:10" ht="12.75">
      <c r="A14" s="7">
        <v>13</v>
      </c>
      <c r="B14" s="8">
        <f t="shared" si="5"/>
        <v>1934.2813113834072</v>
      </c>
      <c r="C14" s="9">
        <v>0.2</v>
      </c>
      <c r="D14" s="10">
        <f t="shared" si="0"/>
        <v>386.8562622766815</v>
      </c>
      <c r="E14" s="10">
        <f t="shared" si="1"/>
        <v>3.868562622766815</v>
      </c>
      <c r="F14" s="11">
        <v>7</v>
      </c>
      <c r="G14" s="10">
        <f t="shared" si="2"/>
        <v>27.079938359367702</v>
      </c>
      <c r="H14" s="10">
        <f t="shared" si="3"/>
        <v>541.598767187354</v>
      </c>
      <c r="I14" s="9">
        <f t="shared" si="4"/>
        <v>0.28</v>
      </c>
      <c r="J14" s="18">
        <f>H14/B2</f>
        <v>5.41598767187354</v>
      </c>
    </row>
    <row r="15" spans="1:10" ht="12.75">
      <c r="A15" s="12">
        <v>14</v>
      </c>
      <c r="B15" s="13">
        <f t="shared" si="5"/>
        <v>2475.8800785707613</v>
      </c>
      <c r="C15" s="14">
        <v>0.2</v>
      </c>
      <c r="D15" s="15">
        <f t="shared" si="0"/>
        <v>495.1760157141523</v>
      </c>
      <c r="E15" s="15">
        <f t="shared" si="1"/>
        <v>4.951760157141523</v>
      </c>
      <c r="F15" s="16">
        <v>7</v>
      </c>
      <c r="G15" s="15">
        <f t="shared" si="2"/>
        <v>34.66232109999066</v>
      </c>
      <c r="H15" s="15">
        <f t="shared" si="3"/>
        <v>693.2464219998133</v>
      </c>
      <c r="I15" s="14">
        <f t="shared" si="4"/>
        <v>0.28</v>
      </c>
      <c r="J15" s="16"/>
    </row>
    <row r="16" spans="1:10" ht="12.75">
      <c r="A16" s="12">
        <v>15</v>
      </c>
      <c r="B16" s="13">
        <f t="shared" si="5"/>
        <v>3169.1265005705745</v>
      </c>
      <c r="C16" s="14">
        <v>0.2</v>
      </c>
      <c r="D16" s="15">
        <f t="shared" si="0"/>
        <v>633.825300114115</v>
      </c>
      <c r="E16" s="15">
        <f t="shared" si="1"/>
        <v>6.338253001141149</v>
      </c>
      <c r="F16" s="16">
        <v>7</v>
      </c>
      <c r="G16" s="15">
        <f t="shared" si="2"/>
        <v>44.36777100798805</v>
      </c>
      <c r="H16" s="15">
        <f t="shared" si="3"/>
        <v>887.3554201597609</v>
      </c>
      <c r="I16" s="14">
        <f t="shared" si="4"/>
        <v>0.28</v>
      </c>
      <c r="J16" s="16"/>
    </row>
    <row r="17" spans="1:10" ht="12.75">
      <c r="A17" s="12">
        <v>16</v>
      </c>
      <c r="B17" s="13">
        <f t="shared" si="5"/>
        <v>4056.4819207303353</v>
      </c>
      <c r="C17" s="14">
        <v>0.2</v>
      </c>
      <c r="D17" s="15">
        <f t="shared" si="0"/>
        <v>811.2963841460671</v>
      </c>
      <c r="E17" s="15">
        <f t="shared" si="1"/>
        <v>8.11296384146067</v>
      </c>
      <c r="F17" s="16">
        <v>7</v>
      </c>
      <c r="G17" s="15">
        <f t="shared" si="2"/>
        <v>56.790746890224696</v>
      </c>
      <c r="H17" s="15">
        <f t="shared" si="3"/>
        <v>1135.8149378044939</v>
      </c>
      <c r="I17" s="14">
        <f t="shared" si="4"/>
        <v>0.27999999999999997</v>
      </c>
      <c r="J17" s="16"/>
    </row>
    <row r="18" spans="1:10" ht="12.75">
      <c r="A18" s="12">
        <v>17</v>
      </c>
      <c r="B18" s="13">
        <f t="shared" si="5"/>
        <v>5192.296858534829</v>
      </c>
      <c r="C18" s="14">
        <v>0.2</v>
      </c>
      <c r="D18" s="15">
        <f t="shared" si="0"/>
        <v>1038.4593717069658</v>
      </c>
      <c r="E18" s="15">
        <f t="shared" si="1"/>
        <v>10.384593717069658</v>
      </c>
      <c r="F18" s="16">
        <v>7</v>
      </c>
      <c r="G18" s="15">
        <f t="shared" si="2"/>
        <v>72.6921560194876</v>
      </c>
      <c r="H18" s="15">
        <f t="shared" si="3"/>
        <v>1453.843120389752</v>
      </c>
      <c r="I18" s="14">
        <f t="shared" si="4"/>
        <v>0.27999999999999997</v>
      </c>
      <c r="J18" s="16"/>
    </row>
    <row r="19" spans="1:10" ht="12.75">
      <c r="A19" s="12">
        <v>18</v>
      </c>
      <c r="B19" s="13">
        <f t="shared" si="5"/>
        <v>6646.139978924581</v>
      </c>
      <c r="C19" s="14">
        <v>0.2</v>
      </c>
      <c r="D19" s="15">
        <f t="shared" si="0"/>
        <v>1329.2279957849162</v>
      </c>
      <c r="E19" s="15">
        <f t="shared" si="1"/>
        <v>13.292279957849162</v>
      </c>
      <c r="F19" s="16">
        <v>7</v>
      </c>
      <c r="G19" s="15">
        <f t="shared" si="2"/>
        <v>93.04595970494414</v>
      </c>
      <c r="H19" s="15">
        <f t="shared" si="3"/>
        <v>1860.9191940988828</v>
      </c>
      <c r="I19" s="14">
        <f t="shared" si="4"/>
        <v>0.28</v>
      </c>
      <c r="J19" s="16"/>
    </row>
    <row r="20" spans="1:10" ht="12.75">
      <c r="A20" s="12">
        <v>19</v>
      </c>
      <c r="B20" s="13">
        <f t="shared" si="5"/>
        <v>8507.059173023463</v>
      </c>
      <c r="C20" s="14">
        <v>0.2</v>
      </c>
      <c r="D20" s="15">
        <f t="shared" si="0"/>
        <v>1701.4118346046926</v>
      </c>
      <c r="E20" s="15">
        <f t="shared" si="1"/>
        <v>17.014118346046924</v>
      </c>
      <c r="F20" s="16">
        <v>7</v>
      </c>
      <c r="G20" s="15">
        <f t="shared" si="2"/>
        <v>119.09882842232847</v>
      </c>
      <c r="H20" s="15">
        <f t="shared" si="3"/>
        <v>2381.976568446569</v>
      </c>
      <c r="I20" s="14">
        <f t="shared" si="4"/>
        <v>0.27999999999999997</v>
      </c>
      <c r="J20" s="16"/>
    </row>
    <row r="21" spans="1:10" ht="12.75">
      <c r="A21" s="12">
        <v>20</v>
      </c>
      <c r="B21" s="13">
        <f t="shared" si="5"/>
        <v>10889.035741470032</v>
      </c>
      <c r="C21" s="14">
        <v>0.2</v>
      </c>
      <c r="D21" s="15">
        <f t="shared" si="0"/>
        <v>2177.8071482940063</v>
      </c>
      <c r="E21" s="15">
        <f t="shared" si="1"/>
        <v>21.778071482940064</v>
      </c>
      <c r="F21" s="16">
        <v>7</v>
      </c>
      <c r="G21" s="15">
        <f t="shared" si="2"/>
        <v>152.44650038058046</v>
      </c>
      <c r="H21" s="15">
        <f t="shared" si="3"/>
        <v>3048.930007611609</v>
      </c>
      <c r="I21" s="14">
        <f t="shared" si="4"/>
        <v>0.28</v>
      </c>
      <c r="J21" s="16"/>
    </row>
    <row r="22" spans="1:10" ht="12.75">
      <c r="A22" s="12">
        <v>21</v>
      </c>
      <c r="B22" s="13">
        <f t="shared" si="5"/>
        <v>13937.96574908164</v>
      </c>
      <c r="C22" s="14">
        <v>0.2</v>
      </c>
      <c r="D22" s="15">
        <f t="shared" si="0"/>
        <v>2787.593149816328</v>
      </c>
      <c r="E22" s="15">
        <f t="shared" si="1"/>
        <v>27.875931498163283</v>
      </c>
      <c r="F22" s="16">
        <v>7</v>
      </c>
      <c r="G22" s="15">
        <f t="shared" si="2"/>
        <v>195.13152048714298</v>
      </c>
      <c r="H22" s="15">
        <f t="shared" si="3"/>
        <v>3902.6304097428597</v>
      </c>
      <c r="I22" s="14">
        <f t="shared" si="4"/>
        <v>0.28</v>
      </c>
      <c r="J22" s="16"/>
    </row>
    <row r="23" spans="1:10" ht="12.75">
      <c r="A23" s="12">
        <v>22</v>
      </c>
      <c r="B23" s="13">
        <f t="shared" si="5"/>
        <v>17840.5961588245</v>
      </c>
      <c r="C23" s="14">
        <v>0.2</v>
      </c>
      <c r="D23" s="15">
        <f t="shared" si="0"/>
        <v>3568.1192317649</v>
      </c>
      <c r="E23" s="15">
        <f t="shared" si="1"/>
        <v>35.681192317649</v>
      </c>
      <c r="F23" s="16">
        <v>7</v>
      </c>
      <c r="G23" s="15">
        <f t="shared" si="2"/>
        <v>249.768346223543</v>
      </c>
      <c r="H23" s="15">
        <f t="shared" si="3"/>
        <v>4995.36692447086</v>
      </c>
      <c r="I23" s="14">
        <f t="shared" si="4"/>
        <v>0.27999999999999997</v>
      </c>
      <c r="J23" s="16"/>
    </row>
    <row r="24" spans="1:10" ht="12.75">
      <c r="A24" s="12">
        <v>23</v>
      </c>
      <c r="B24" s="13">
        <f t="shared" si="5"/>
        <v>22835.963083295363</v>
      </c>
      <c r="C24" s="14">
        <v>0.2</v>
      </c>
      <c r="D24" s="15">
        <f t="shared" si="0"/>
        <v>4567.192616659073</v>
      </c>
      <c r="E24" s="15">
        <f t="shared" si="1"/>
        <v>45.67192616659073</v>
      </c>
      <c r="F24" s="16">
        <v>7</v>
      </c>
      <c r="G24" s="15">
        <f t="shared" si="2"/>
        <v>319.70348316613513</v>
      </c>
      <c r="H24" s="15">
        <f t="shared" si="3"/>
        <v>6394.069663322703</v>
      </c>
      <c r="I24" s="14">
        <f t="shared" si="4"/>
        <v>0.28</v>
      </c>
      <c r="J24" s="16"/>
    </row>
    <row r="25" spans="1:10" ht="12.75">
      <c r="A25" s="12">
        <v>24</v>
      </c>
      <c r="B25" s="13">
        <f t="shared" si="5"/>
        <v>29230.032746618064</v>
      </c>
      <c r="C25" s="14">
        <v>0.2</v>
      </c>
      <c r="D25" s="15">
        <f t="shared" si="0"/>
        <v>5846.006549323613</v>
      </c>
      <c r="E25" s="15">
        <f t="shared" si="1"/>
        <v>58.46006549323614</v>
      </c>
      <c r="F25" s="16">
        <v>7</v>
      </c>
      <c r="G25" s="15">
        <f t="shared" si="2"/>
        <v>409.22045845265296</v>
      </c>
      <c r="H25" s="15">
        <f t="shared" si="3"/>
        <v>8184.4091690530595</v>
      </c>
      <c r="I25" s="14">
        <f t="shared" si="4"/>
        <v>0.28</v>
      </c>
      <c r="J25" s="16"/>
    </row>
    <row r="26" spans="1:10" ht="12.75">
      <c r="A26" s="7">
        <v>25</v>
      </c>
      <c r="B26" s="8">
        <f t="shared" si="5"/>
        <v>37414.44191567112</v>
      </c>
      <c r="C26" s="9">
        <v>0.2</v>
      </c>
      <c r="D26" s="10">
        <f t="shared" si="0"/>
        <v>7482.888383134225</v>
      </c>
      <c r="E26" s="10">
        <f t="shared" si="1"/>
        <v>74.82888383134224</v>
      </c>
      <c r="F26" s="11">
        <v>7</v>
      </c>
      <c r="G26" s="10">
        <f t="shared" si="2"/>
        <v>523.8021868193957</v>
      </c>
      <c r="H26" s="10">
        <f t="shared" si="3"/>
        <v>10476.043736387914</v>
      </c>
      <c r="I26" s="9">
        <f t="shared" si="4"/>
        <v>0.27999999999999997</v>
      </c>
      <c r="J26" s="18">
        <f>H26/B2</f>
        <v>104.76043736387913</v>
      </c>
    </row>
    <row r="27" spans="1:10" ht="12.75">
      <c r="A27" s="12">
        <v>26</v>
      </c>
      <c r="B27" s="13">
        <f t="shared" si="5"/>
        <v>47890.48565205904</v>
      </c>
      <c r="C27" s="14">
        <v>0.2</v>
      </c>
      <c r="D27" s="15">
        <f t="shared" si="0"/>
        <v>9578.097130411808</v>
      </c>
      <c r="E27" s="15">
        <f t="shared" si="1"/>
        <v>95.78097130411808</v>
      </c>
      <c r="F27" s="16">
        <v>7</v>
      </c>
      <c r="G27" s="15">
        <f t="shared" si="2"/>
        <v>670.4667991288266</v>
      </c>
      <c r="H27" s="15">
        <f t="shared" si="3"/>
        <v>13409.335982576531</v>
      </c>
      <c r="I27" s="14">
        <f t="shared" si="4"/>
        <v>0.27999999999999997</v>
      </c>
      <c r="J27" s="16"/>
    </row>
    <row r="28" spans="1:10" ht="12.75">
      <c r="A28" s="12">
        <v>27</v>
      </c>
      <c r="B28" s="13">
        <f t="shared" si="5"/>
        <v>61299.82163463557</v>
      </c>
      <c r="C28" s="14">
        <v>0.2</v>
      </c>
      <c r="D28" s="15">
        <f t="shared" si="0"/>
        <v>12259.964326927115</v>
      </c>
      <c r="E28" s="15">
        <f t="shared" si="1"/>
        <v>122.59964326927114</v>
      </c>
      <c r="F28" s="16">
        <v>7</v>
      </c>
      <c r="G28" s="15">
        <f t="shared" si="2"/>
        <v>858.197502884898</v>
      </c>
      <c r="H28" s="15">
        <f t="shared" si="3"/>
        <v>17163.95005769796</v>
      </c>
      <c r="I28" s="14">
        <f t="shared" si="4"/>
        <v>0.27999999999999997</v>
      </c>
      <c r="J28" s="16"/>
    </row>
    <row r="29" spans="1:10" ht="12.75">
      <c r="A29" s="12">
        <v>28</v>
      </c>
      <c r="B29" s="13">
        <f t="shared" si="5"/>
        <v>78463.77169233352</v>
      </c>
      <c r="C29" s="14">
        <v>0.2</v>
      </c>
      <c r="D29" s="15">
        <f t="shared" si="0"/>
        <v>15692.754338466706</v>
      </c>
      <c r="E29" s="15">
        <f t="shared" si="1"/>
        <v>156.92754338466705</v>
      </c>
      <c r="F29" s="16">
        <v>7</v>
      </c>
      <c r="G29" s="15">
        <f t="shared" si="2"/>
        <v>1098.4928036926694</v>
      </c>
      <c r="H29" s="15">
        <f t="shared" si="3"/>
        <v>21969.85607385339</v>
      </c>
      <c r="I29" s="14">
        <f t="shared" si="4"/>
        <v>0.28</v>
      </c>
      <c r="J29" s="16"/>
    </row>
    <row r="30" spans="1:10" ht="12.75">
      <c r="A30" s="12">
        <v>29</v>
      </c>
      <c r="B30" s="13">
        <f t="shared" si="5"/>
        <v>100433.62776618691</v>
      </c>
      <c r="C30" s="14">
        <v>0.2</v>
      </c>
      <c r="D30" s="15">
        <f t="shared" si="0"/>
        <v>20086.725553237382</v>
      </c>
      <c r="E30" s="15">
        <f t="shared" si="1"/>
        <v>200.86725553237383</v>
      </c>
      <c r="F30" s="16">
        <v>7</v>
      </c>
      <c r="G30" s="15">
        <f t="shared" si="2"/>
        <v>1406.070788726617</v>
      </c>
      <c r="H30" s="15">
        <f t="shared" si="3"/>
        <v>28121.41577453234</v>
      </c>
      <c r="I30" s="14">
        <f t="shared" si="4"/>
        <v>0.28</v>
      </c>
      <c r="J30" s="16"/>
    </row>
    <row r="31" spans="1:10" ht="12.75">
      <c r="A31" s="12">
        <v>30</v>
      </c>
      <c r="B31" s="13">
        <f t="shared" si="5"/>
        <v>128555.04354071926</v>
      </c>
      <c r="C31" s="14">
        <v>0.2</v>
      </c>
      <c r="D31" s="15">
        <f t="shared" si="0"/>
        <v>25711.008708143854</v>
      </c>
      <c r="E31" s="15">
        <f t="shared" si="1"/>
        <v>257.11008708143856</v>
      </c>
      <c r="F31" s="16">
        <v>7</v>
      </c>
      <c r="G31" s="15">
        <f t="shared" si="2"/>
        <v>1799.77060957007</v>
      </c>
      <c r="H31" s="15">
        <f t="shared" si="3"/>
        <v>35995.4121914014</v>
      </c>
      <c r="I31" s="14">
        <f t="shared" si="4"/>
        <v>0.2800000000000001</v>
      </c>
      <c r="J31" s="16"/>
    </row>
    <row r="32" spans="1:10" ht="12.75">
      <c r="A32" s="12">
        <v>31</v>
      </c>
      <c r="B32" s="13">
        <f t="shared" si="5"/>
        <v>164550.45573212067</v>
      </c>
      <c r="C32" s="14">
        <v>0.2</v>
      </c>
      <c r="D32" s="15">
        <f t="shared" si="0"/>
        <v>32910.091146424136</v>
      </c>
      <c r="E32" s="15">
        <f t="shared" si="1"/>
        <v>329.10091146424134</v>
      </c>
      <c r="F32" s="16">
        <v>7</v>
      </c>
      <c r="G32" s="15">
        <f t="shared" si="2"/>
        <v>2303.7063802496896</v>
      </c>
      <c r="H32" s="15">
        <f t="shared" si="3"/>
        <v>46074.12760499379</v>
      </c>
      <c r="I32" s="14">
        <f t="shared" si="4"/>
        <v>0.28</v>
      </c>
      <c r="J32" s="16"/>
    </row>
    <row r="33" spans="1:10" ht="12.75">
      <c r="A33" s="12">
        <v>32</v>
      </c>
      <c r="B33" s="13">
        <f t="shared" si="5"/>
        <v>210624.58333711445</v>
      </c>
      <c r="C33" s="14">
        <v>0.2</v>
      </c>
      <c r="D33" s="15">
        <f t="shared" si="0"/>
        <v>42124.91666742289</v>
      </c>
      <c r="E33" s="15">
        <f t="shared" si="1"/>
        <v>421.2491666742289</v>
      </c>
      <c r="F33" s="16">
        <v>7</v>
      </c>
      <c r="G33" s="15">
        <f t="shared" si="2"/>
        <v>2948.744166719602</v>
      </c>
      <c r="H33" s="15">
        <f t="shared" si="3"/>
        <v>58974.88333439204</v>
      </c>
      <c r="I33" s="14">
        <f t="shared" si="4"/>
        <v>0.27999999999999997</v>
      </c>
      <c r="J33" s="16"/>
    </row>
    <row r="34" spans="1:10" ht="12.75">
      <c r="A34" s="12">
        <v>33</v>
      </c>
      <c r="B34" s="13">
        <f t="shared" si="5"/>
        <v>269599.4666715065</v>
      </c>
      <c r="C34" s="14">
        <v>0.2</v>
      </c>
      <c r="D34" s="15">
        <f aca="true" t="shared" si="6" ref="D34:D62">B34*C34</f>
        <v>53919.893334301305</v>
      </c>
      <c r="E34" s="15">
        <f aca="true" t="shared" si="7" ref="E34:E62">D34/100</f>
        <v>539.1989333430131</v>
      </c>
      <c r="F34" s="16">
        <v>7</v>
      </c>
      <c r="G34" s="15">
        <f aca="true" t="shared" si="8" ref="G34:G62">E34*F34</f>
        <v>3774.392533401092</v>
      </c>
      <c r="H34" s="15">
        <f aca="true" t="shared" si="9" ref="H34:H62">G34*20</f>
        <v>75487.85066802184</v>
      </c>
      <c r="I34" s="14">
        <f aca="true" t="shared" si="10" ref="I34:I62">H34/B34</f>
        <v>0.28</v>
      </c>
      <c r="J34" s="16"/>
    </row>
    <row r="35" spans="1:10" ht="12.75">
      <c r="A35" s="12">
        <v>34</v>
      </c>
      <c r="B35" s="13">
        <f aca="true" t="shared" si="11" ref="B35:B62">B34+H34</f>
        <v>345087.31733952835</v>
      </c>
      <c r="C35" s="14">
        <v>0.2</v>
      </c>
      <c r="D35" s="15">
        <f t="shared" si="6"/>
        <v>69017.46346790568</v>
      </c>
      <c r="E35" s="15">
        <f t="shared" si="7"/>
        <v>690.1746346790568</v>
      </c>
      <c r="F35" s="16">
        <v>7</v>
      </c>
      <c r="G35" s="15">
        <f t="shared" si="8"/>
        <v>4831.222442753397</v>
      </c>
      <c r="H35" s="15">
        <f t="shared" si="9"/>
        <v>96624.44885506795</v>
      </c>
      <c r="I35" s="14">
        <f t="shared" si="10"/>
        <v>0.28</v>
      </c>
      <c r="J35" s="16"/>
    </row>
    <row r="36" spans="1:10" ht="12.75">
      <c r="A36" s="12">
        <v>35</v>
      </c>
      <c r="B36" s="13">
        <f t="shared" si="11"/>
        <v>441711.7661945963</v>
      </c>
      <c r="C36" s="14">
        <v>0.2</v>
      </c>
      <c r="D36" s="15">
        <f t="shared" si="6"/>
        <v>88342.35323891927</v>
      </c>
      <c r="E36" s="15">
        <f t="shared" si="7"/>
        <v>883.4235323891927</v>
      </c>
      <c r="F36" s="16">
        <v>7</v>
      </c>
      <c r="G36" s="15">
        <f t="shared" si="8"/>
        <v>6183.964726724349</v>
      </c>
      <c r="H36" s="15">
        <f t="shared" si="9"/>
        <v>123679.29453448698</v>
      </c>
      <c r="I36" s="14">
        <f t="shared" si="10"/>
        <v>0.28</v>
      </c>
      <c r="J36" s="16"/>
    </row>
    <row r="37" spans="1:10" ht="12.75">
      <c r="A37" s="12">
        <v>36</v>
      </c>
      <c r="B37" s="13">
        <f t="shared" si="11"/>
        <v>565391.0607290833</v>
      </c>
      <c r="C37" s="14">
        <v>0.2</v>
      </c>
      <c r="D37" s="15">
        <f t="shared" si="6"/>
        <v>113078.21214581665</v>
      </c>
      <c r="E37" s="15">
        <f t="shared" si="7"/>
        <v>1130.7821214581666</v>
      </c>
      <c r="F37" s="16">
        <v>7</v>
      </c>
      <c r="G37" s="15">
        <f t="shared" si="8"/>
        <v>7915.474850207166</v>
      </c>
      <c r="H37" s="15">
        <f t="shared" si="9"/>
        <v>158309.4970041433</v>
      </c>
      <c r="I37" s="14">
        <f t="shared" si="10"/>
        <v>0.28</v>
      </c>
      <c r="J37" s="16"/>
    </row>
    <row r="38" spans="1:10" ht="12.75">
      <c r="A38" s="7">
        <v>37</v>
      </c>
      <c r="B38" s="8">
        <f t="shared" si="11"/>
        <v>723700.5577332266</v>
      </c>
      <c r="C38" s="9">
        <v>0.2</v>
      </c>
      <c r="D38" s="10">
        <f t="shared" si="6"/>
        <v>144740.11154664532</v>
      </c>
      <c r="E38" s="10">
        <f t="shared" si="7"/>
        <v>1447.4011154664531</v>
      </c>
      <c r="F38" s="11">
        <v>7</v>
      </c>
      <c r="G38" s="10">
        <f t="shared" si="8"/>
        <v>10131.807808265172</v>
      </c>
      <c r="H38" s="10">
        <f t="shared" si="9"/>
        <v>202636.15616530343</v>
      </c>
      <c r="I38" s="9">
        <f t="shared" si="10"/>
        <v>0.27999999999999997</v>
      </c>
      <c r="J38" s="11"/>
    </row>
    <row r="39" spans="1:10" ht="12.75">
      <c r="A39" s="12">
        <v>38</v>
      </c>
      <c r="B39" s="13">
        <f t="shared" si="11"/>
        <v>926336.71389853</v>
      </c>
      <c r="C39" s="14">
        <v>0.2</v>
      </c>
      <c r="D39" s="15">
        <f t="shared" si="6"/>
        <v>185267.342779706</v>
      </c>
      <c r="E39" s="15">
        <f t="shared" si="7"/>
        <v>1852.67342779706</v>
      </c>
      <c r="F39" s="16">
        <v>7</v>
      </c>
      <c r="G39" s="15">
        <f t="shared" si="8"/>
        <v>12968.713994579419</v>
      </c>
      <c r="H39" s="15">
        <f t="shared" si="9"/>
        <v>259374.27989158838</v>
      </c>
      <c r="I39" s="14">
        <f t="shared" si="10"/>
        <v>0.27999999999999997</v>
      </c>
      <c r="J39" s="16"/>
    </row>
    <row r="40" spans="1:10" ht="12.75">
      <c r="A40" s="12">
        <v>39</v>
      </c>
      <c r="B40" s="13">
        <f t="shared" si="11"/>
        <v>1185710.9937901185</v>
      </c>
      <c r="C40" s="14">
        <v>0.2</v>
      </c>
      <c r="D40" s="15">
        <f t="shared" si="6"/>
        <v>237142.1987580237</v>
      </c>
      <c r="E40" s="15">
        <f t="shared" si="7"/>
        <v>2371.421987580237</v>
      </c>
      <c r="F40" s="16">
        <v>7</v>
      </c>
      <c r="G40" s="15">
        <f t="shared" si="8"/>
        <v>16599.953913061658</v>
      </c>
      <c r="H40" s="15">
        <f t="shared" si="9"/>
        <v>331999.07826123317</v>
      </c>
      <c r="I40" s="14">
        <f t="shared" si="10"/>
        <v>0.27999999999999997</v>
      </c>
      <c r="J40" s="16"/>
    </row>
    <row r="41" spans="1:10" ht="12.75">
      <c r="A41" s="12">
        <v>40</v>
      </c>
      <c r="B41" s="13">
        <f t="shared" si="11"/>
        <v>1517710.0720513517</v>
      </c>
      <c r="C41" s="14">
        <v>0.2</v>
      </c>
      <c r="D41" s="15">
        <f t="shared" si="6"/>
        <v>303542.0144102703</v>
      </c>
      <c r="E41" s="15">
        <f t="shared" si="7"/>
        <v>3035.420144102703</v>
      </c>
      <c r="F41" s="16">
        <v>7</v>
      </c>
      <c r="G41" s="15">
        <f t="shared" si="8"/>
        <v>21247.94100871892</v>
      </c>
      <c r="H41" s="15">
        <f t="shared" si="9"/>
        <v>424958.8201743784</v>
      </c>
      <c r="I41" s="14">
        <f t="shared" si="10"/>
        <v>0.27999999999999997</v>
      </c>
      <c r="J41" s="16"/>
    </row>
    <row r="42" spans="1:10" ht="12.75">
      <c r="A42" s="12">
        <v>41</v>
      </c>
      <c r="B42" s="13">
        <f t="shared" si="11"/>
        <v>1942668.89222573</v>
      </c>
      <c r="C42" s="14">
        <v>0.2</v>
      </c>
      <c r="D42" s="15">
        <f t="shared" si="6"/>
        <v>388533.77844514605</v>
      </c>
      <c r="E42" s="15">
        <f t="shared" si="7"/>
        <v>3885.3377844514603</v>
      </c>
      <c r="F42" s="16">
        <v>7</v>
      </c>
      <c r="G42" s="15">
        <f t="shared" si="8"/>
        <v>27197.36449116022</v>
      </c>
      <c r="H42" s="15">
        <f t="shared" si="9"/>
        <v>543947.2898232044</v>
      </c>
      <c r="I42" s="14">
        <f t="shared" si="10"/>
        <v>0.27999999999999997</v>
      </c>
      <c r="J42" s="16"/>
    </row>
    <row r="43" spans="1:10" ht="12.75">
      <c r="A43" s="12">
        <v>42</v>
      </c>
      <c r="B43" s="13">
        <f t="shared" si="11"/>
        <v>2486616.1820489345</v>
      </c>
      <c r="C43" s="14">
        <v>0.2</v>
      </c>
      <c r="D43" s="15">
        <f t="shared" si="6"/>
        <v>497323.2364097869</v>
      </c>
      <c r="E43" s="15">
        <f t="shared" si="7"/>
        <v>4973.232364097869</v>
      </c>
      <c r="F43" s="16">
        <v>7</v>
      </c>
      <c r="G43" s="15">
        <f t="shared" si="8"/>
        <v>34812.62654868508</v>
      </c>
      <c r="H43" s="15">
        <f t="shared" si="9"/>
        <v>696252.5309737016</v>
      </c>
      <c r="I43" s="14">
        <f t="shared" si="10"/>
        <v>0.27999999999999997</v>
      </c>
      <c r="J43" s="16"/>
    </row>
    <row r="44" spans="1:10" ht="12.75">
      <c r="A44" s="12">
        <v>43</v>
      </c>
      <c r="B44" s="13">
        <f t="shared" si="11"/>
        <v>3182868.7130226362</v>
      </c>
      <c r="C44" s="14">
        <v>0.2</v>
      </c>
      <c r="D44" s="15">
        <f t="shared" si="6"/>
        <v>636573.7426045273</v>
      </c>
      <c r="E44" s="15">
        <f t="shared" si="7"/>
        <v>6365.7374260452725</v>
      </c>
      <c r="F44" s="16">
        <v>7</v>
      </c>
      <c r="G44" s="15">
        <f t="shared" si="8"/>
        <v>44560.16198231691</v>
      </c>
      <c r="H44" s="15">
        <f t="shared" si="9"/>
        <v>891203.2396463382</v>
      </c>
      <c r="I44" s="14">
        <f t="shared" si="10"/>
        <v>0.28</v>
      </c>
      <c r="J44" s="16"/>
    </row>
    <row r="45" spans="1:10" ht="12.75">
      <c r="A45" s="12">
        <v>44</v>
      </c>
      <c r="B45" s="13">
        <f t="shared" si="11"/>
        <v>4074071.952668974</v>
      </c>
      <c r="C45" s="14">
        <v>0.2</v>
      </c>
      <c r="D45" s="15">
        <f t="shared" si="6"/>
        <v>814814.3905337949</v>
      </c>
      <c r="E45" s="15">
        <f t="shared" si="7"/>
        <v>8148.143905337949</v>
      </c>
      <c r="F45" s="16">
        <v>7</v>
      </c>
      <c r="G45" s="15">
        <f t="shared" si="8"/>
        <v>57037.00733736564</v>
      </c>
      <c r="H45" s="15">
        <f t="shared" si="9"/>
        <v>1140740.1467473127</v>
      </c>
      <c r="I45" s="14">
        <f t="shared" si="10"/>
        <v>0.27999999999999997</v>
      </c>
      <c r="J45" s="16"/>
    </row>
    <row r="46" spans="1:10" ht="12.75">
      <c r="A46" s="12">
        <v>45</v>
      </c>
      <c r="B46" s="13">
        <f t="shared" si="11"/>
        <v>5214812.099416287</v>
      </c>
      <c r="C46" s="14">
        <v>0.2</v>
      </c>
      <c r="D46" s="15">
        <f t="shared" si="6"/>
        <v>1042962.4198832574</v>
      </c>
      <c r="E46" s="15">
        <f t="shared" si="7"/>
        <v>10429.624198832573</v>
      </c>
      <c r="F46" s="16">
        <v>7</v>
      </c>
      <c r="G46" s="15">
        <f t="shared" si="8"/>
        <v>73007.369391828</v>
      </c>
      <c r="H46" s="15">
        <f t="shared" si="9"/>
        <v>1460147.3878365601</v>
      </c>
      <c r="I46" s="14">
        <f t="shared" si="10"/>
        <v>0.27999999999999997</v>
      </c>
      <c r="J46" s="16"/>
    </row>
    <row r="47" spans="1:10" ht="12.75">
      <c r="A47" s="12">
        <v>46</v>
      </c>
      <c r="B47" s="13">
        <f t="shared" si="11"/>
        <v>6674959.487252846</v>
      </c>
      <c r="C47" s="14">
        <v>0.2</v>
      </c>
      <c r="D47" s="15">
        <f t="shared" si="6"/>
        <v>1334991.8974505693</v>
      </c>
      <c r="E47" s="15">
        <f t="shared" si="7"/>
        <v>13349.918974505694</v>
      </c>
      <c r="F47" s="16">
        <v>7</v>
      </c>
      <c r="G47" s="15">
        <f t="shared" si="8"/>
        <v>93449.43282153986</v>
      </c>
      <c r="H47" s="15">
        <f t="shared" si="9"/>
        <v>1868988.6564307972</v>
      </c>
      <c r="I47" s="14">
        <f t="shared" si="10"/>
        <v>0.28</v>
      </c>
      <c r="J47" s="16"/>
    </row>
    <row r="48" spans="1:10" ht="12.75">
      <c r="A48" s="12">
        <v>47</v>
      </c>
      <c r="B48" s="13">
        <f t="shared" si="11"/>
        <v>8543948.143683644</v>
      </c>
      <c r="C48" s="14">
        <v>0.2</v>
      </c>
      <c r="D48" s="15">
        <f t="shared" si="6"/>
        <v>1708789.6287367288</v>
      </c>
      <c r="E48" s="15">
        <f t="shared" si="7"/>
        <v>17087.896287367286</v>
      </c>
      <c r="F48" s="16">
        <v>7</v>
      </c>
      <c r="G48" s="15">
        <f t="shared" si="8"/>
        <v>119615.274011571</v>
      </c>
      <c r="H48" s="15">
        <f t="shared" si="9"/>
        <v>2392305.48023142</v>
      </c>
      <c r="I48" s="14">
        <f t="shared" si="10"/>
        <v>0.27999999999999997</v>
      </c>
      <c r="J48" s="16"/>
    </row>
    <row r="49" spans="1:10" ht="12.75">
      <c r="A49" s="12">
        <v>48</v>
      </c>
      <c r="B49" s="13">
        <f t="shared" si="11"/>
        <v>10936253.623915065</v>
      </c>
      <c r="C49" s="14">
        <v>0.2</v>
      </c>
      <c r="D49" s="15">
        <f t="shared" si="6"/>
        <v>2187250.724783013</v>
      </c>
      <c r="E49" s="15">
        <f t="shared" si="7"/>
        <v>21872.50724783013</v>
      </c>
      <c r="F49" s="16">
        <v>7</v>
      </c>
      <c r="G49" s="15">
        <f t="shared" si="8"/>
        <v>153107.5507348109</v>
      </c>
      <c r="H49" s="15">
        <f t="shared" si="9"/>
        <v>3062151.014696218</v>
      </c>
      <c r="I49" s="14">
        <f t="shared" si="10"/>
        <v>0.27999999999999997</v>
      </c>
      <c r="J49" s="16"/>
    </row>
    <row r="50" spans="1:10" ht="12.75">
      <c r="A50" s="7">
        <v>49</v>
      </c>
      <c r="B50" s="8">
        <f t="shared" si="11"/>
        <v>13998404.638611283</v>
      </c>
      <c r="C50" s="9">
        <v>0.2</v>
      </c>
      <c r="D50" s="10">
        <f t="shared" si="6"/>
        <v>2799680.9277222566</v>
      </c>
      <c r="E50" s="10">
        <f t="shared" si="7"/>
        <v>27996.809277222565</v>
      </c>
      <c r="F50" s="11">
        <v>7</v>
      </c>
      <c r="G50" s="10">
        <f t="shared" si="8"/>
        <v>195977.66494055797</v>
      </c>
      <c r="H50" s="10">
        <f t="shared" si="9"/>
        <v>3919553.298811159</v>
      </c>
      <c r="I50" s="9">
        <f t="shared" si="10"/>
        <v>0.27999999999999997</v>
      </c>
      <c r="J50" s="11"/>
    </row>
    <row r="51" spans="1:10" ht="12.75">
      <c r="A51" s="12">
        <v>50</v>
      </c>
      <c r="B51" s="13">
        <f t="shared" si="11"/>
        <v>17917957.937422443</v>
      </c>
      <c r="C51" s="14">
        <v>0.2</v>
      </c>
      <c r="D51" s="15">
        <f t="shared" si="6"/>
        <v>3583591.5874844887</v>
      </c>
      <c r="E51" s="15">
        <f t="shared" si="7"/>
        <v>35835.91587484489</v>
      </c>
      <c r="F51" s="16">
        <v>7</v>
      </c>
      <c r="G51" s="15">
        <f t="shared" si="8"/>
        <v>250851.41112391424</v>
      </c>
      <c r="H51" s="15">
        <f t="shared" si="9"/>
        <v>5017028.2224782845</v>
      </c>
      <c r="I51" s="14">
        <f t="shared" si="10"/>
        <v>0.28</v>
      </c>
      <c r="J51" s="16"/>
    </row>
    <row r="52" spans="1:10" ht="12.75">
      <c r="A52" s="12">
        <v>51</v>
      </c>
      <c r="B52" s="13">
        <f t="shared" si="11"/>
        <v>22934986.15990073</v>
      </c>
      <c r="C52" s="14">
        <v>0.2</v>
      </c>
      <c r="D52" s="15">
        <f t="shared" si="6"/>
        <v>4586997.231980146</v>
      </c>
      <c r="E52" s="15">
        <f t="shared" si="7"/>
        <v>45869.97231980146</v>
      </c>
      <c r="F52" s="16">
        <v>7</v>
      </c>
      <c r="G52" s="15">
        <f t="shared" si="8"/>
        <v>321089.80623861024</v>
      </c>
      <c r="H52" s="15">
        <f t="shared" si="9"/>
        <v>6421796.124772205</v>
      </c>
      <c r="I52" s="14">
        <f t="shared" si="10"/>
        <v>0.28</v>
      </c>
      <c r="J52" s="16"/>
    </row>
    <row r="53" spans="1:10" ht="12.75">
      <c r="A53" s="12">
        <v>52</v>
      </c>
      <c r="B53" s="13">
        <f t="shared" si="11"/>
        <v>29356782.284672935</v>
      </c>
      <c r="C53" s="14">
        <v>0.2</v>
      </c>
      <c r="D53" s="15">
        <f t="shared" si="6"/>
        <v>5871356.456934587</v>
      </c>
      <c r="E53" s="15">
        <f t="shared" si="7"/>
        <v>58713.56456934587</v>
      </c>
      <c r="F53" s="16">
        <v>7</v>
      </c>
      <c r="G53" s="15">
        <f t="shared" si="8"/>
        <v>410994.9519854211</v>
      </c>
      <c r="H53" s="15">
        <f t="shared" si="9"/>
        <v>8219899.0397084225</v>
      </c>
      <c r="I53" s="14">
        <f t="shared" si="10"/>
        <v>0.28</v>
      </c>
      <c r="J53" s="16"/>
    </row>
    <row r="54" spans="1:10" ht="12.75">
      <c r="A54" s="12">
        <v>53</v>
      </c>
      <c r="B54" s="13">
        <f t="shared" si="11"/>
        <v>37576681.32438136</v>
      </c>
      <c r="C54" s="14">
        <v>0.2</v>
      </c>
      <c r="D54" s="15">
        <f t="shared" si="6"/>
        <v>7515336.2648762725</v>
      </c>
      <c r="E54" s="15">
        <f t="shared" si="7"/>
        <v>75153.36264876272</v>
      </c>
      <c r="F54" s="16">
        <v>7</v>
      </c>
      <c r="G54" s="15">
        <f t="shared" si="8"/>
        <v>526073.538541339</v>
      </c>
      <c r="H54" s="15">
        <f t="shared" si="9"/>
        <v>10521470.77082678</v>
      </c>
      <c r="I54" s="14">
        <f t="shared" si="10"/>
        <v>0.27999999999999997</v>
      </c>
      <c r="J54" s="16"/>
    </row>
    <row r="55" spans="1:10" ht="12.75">
      <c r="A55" s="12">
        <v>54</v>
      </c>
      <c r="B55" s="13">
        <f t="shared" si="11"/>
        <v>48098152.09520814</v>
      </c>
      <c r="C55" s="14">
        <v>0.2</v>
      </c>
      <c r="D55" s="15">
        <f t="shared" si="6"/>
        <v>9619630.419041628</v>
      </c>
      <c r="E55" s="15">
        <f t="shared" si="7"/>
        <v>96196.30419041628</v>
      </c>
      <c r="F55" s="16">
        <v>7</v>
      </c>
      <c r="G55" s="15">
        <f t="shared" si="8"/>
        <v>673374.129332914</v>
      </c>
      <c r="H55" s="15">
        <f t="shared" si="9"/>
        <v>13467482.58665828</v>
      </c>
      <c r="I55" s="14">
        <f t="shared" si="10"/>
        <v>0.28</v>
      </c>
      <c r="J55" s="16"/>
    </row>
    <row r="56" spans="1:10" ht="12.75">
      <c r="A56" s="12">
        <v>55</v>
      </c>
      <c r="B56" s="13">
        <f t="shared" si="11"/>
        <v>61565634.68186642</v>
      </c>
      <c r="C56" s="14">
        <v>0.2</v>
      </c>
      <c r="D56" s="15">
        <f t="shared" si="6"/>
        <v>12313126.936373286</v>
      </c>
      <c r="E56" s="15">
        <f t="shared" si="7"/>
        <v>123131.26936373286</v>
      </c>
      <c r="F56" s="16">
        <v>7</v>
      </c>
      <c r="G56" s="15">
        <f t="shared" si="8"/>
        <v>861918.88554613</v>
      </c>
      <c r="H56" s="15">
        <f t="shared" si="9"/>
        <v>17238377.7109226</v>
      </c>
      <c r="I56" s="14">
        <f t="shared" si="10"/>
        <v>0.28</v>
      </c>
      <c r="J56" s="16"/>
    </row>
    <row r="57" spans="1:10" ht="12.75">
      <c r="A57" s="12">
        <v>56</v>
      </c>
      <c r="B57" s="13">
        <f t="shared" si="11"/>
        <v>78804012.39278902</v>
      </c>
      <c r="C57" s="14">
        <v>0.2</v>
      </c>
      <c r="D57" s="15">
        <f t="shared" si="6"/>
        <v>15760802.478557805</v>
      </c>
      <c r="E57" s="15">
        <f t="shared" si="7"/>
        <v>157608.02478557805</v>
      </c>
      <c r="F57" s="16">
        <v>7</v>
      </c>
      <c r="G57" s="15">
        <f t="shared" si="8"/>
        <v>1103256.1734990464</v>
      </c>
      <c r="H57" s="15">
        <f t="shared" si="9"/>
        <v>22065123.469980925</v>
      </c>
      <c r="I57" s="14">
        <f t="shared" si="10"/>
        <v>0.27999999999999997</v>
      </c>
      <c r="J57" s="16"/>
    </row>
    <row r="58" spans="1:10" ht="12.75">
      <c r="A58" s="12">
        <v>57</v>
      </c>
      <c r="B58" s="13">
        <f t="shared" si="11"/>
        <v>100869135.86276995</v>
      </c>
      <c r="C58" s="14">
        <v>0.2</v>
      </c>
      <c r="D58" s="15">
        <f t="shared" si="6"/>
        <v>20173827.17255399</v>
      </c>
      <c r="E58" s="15">
        <f t="shared" si="7"/>
        <v>201738.2717255399</v>
      </c>
      <c r="F58" s="16">
        <v>7</v>
      </c>
      <c r="G58" s="15">
        <f t="shared" si="8"/>
        <v>1412167.9020787794</v>
      </c>
      <c r="H58" s="15">
        <f t="shared" si="9"/>
        <v>28243358.04157559</v>
      </c>
      <c r="I58" s="14">
        <f t="shared" si="10"/>
        <v>0.28</v>
      </c>
      <c r="J58" s="16"/>
    </row>
    <row r="59" spans="1:10" ht="12.75">
      <c r="A59" s="12">
        <v>58</v>
      </c>
      <c r="B59" s="13">
        <f t="shared" si="11"/>
        <v>129112493.90434554</v>
      </c>
      <c r="C59" s="14">
        <v>0.2</v>
      </c>
      <c r="D59" s="15">
        <f t="shared" si="6"/>
        <v>25822498.78086911</v>
      </c>
      <c r="E59" s="15">
        <f t="shared" si="7"/>
        <v>258224.9878086911</v>
      </c>
      <c r="F59" s="16">
        <v>7</v>
      </c>
      <c r="G59" s="15">
        <f t="shared" si="8"/>
        <v>1807574.9146608377</v>
      </c>
      <c r="H59" s="15">
        <f t="shared" si="9"/>
        <v>36151498.29321676</v>
      </c>
      <c r="I59" s="14">
        <f t="shared" si="10"/>
        <v>0.28</v>
      </c>
      <c r="J59" s="16"/>
    </row>
    <row r="60" spans="1:10" ht="12.75">
      <c r="A60" s="12">
        <v>59</v>
      </c>
      <c r="B60" s="13">
        <f t="shared" si="11"/>
        <v>165263992.1975623</v>
      </c>
      <c r="C60" s="14">
        <v>0.2</v>
      </c>
      <c r="D60" s="15">
        <f t="shared" si="6"/>
        <v>33052798.43951246</v>
      </c>
      <c r="E60" s="15">
        <f t="shared" si="7"/>
        <v>330527.9843951246</v>
      </c>
      <c r="F60" s="16">
        <v>7</v>
      </c>
      <c r="G60" s="15">
        <f t="shared" si="8"/>
        <v>2313695.8907658723</v>
      </c>
      <c r="H60" s="15">
        <f t="shared" si="9"/>
        <v>46273917.815317445</v>
      </c>
      <c r="I60" s="14">
        <f t="shared" si="10"/>
        <v>0.27999999999999997</v>
      </c>
      <c r="J60" s="16"/>
    </row>
    <row r="61" spans="1:10" ht="12.75">
      <c r="A61" s="12">
        <v>60</v>
      </c>
      <c r="B61" s="13">
        <f t="shared" si="11"/>
        <v>211537910.01287976</v>
      </c>
      <c r="C61" s="14">
        <v>0.2</v>
      </c>
      <c r="D61" s="15">
        <f t="shared" si="6"/>
        <v>42307582.00257596</v>
      </c>
      <c r="E61" s="15">
        <f t="shared" si="7"/>
        <v>423075.8200257596</v>
      </c>
      <c r="F61" s="16">
        <v>7</v>
      </c>
      <c r="G61" s="15">
        <f t="shared" si="8"/>
        <v>2961530.740180317</v>
      </c>
      <c r="H61" s="15">
        <f t="shared" si="9"/>
        <v>59230614.80360634</v>
      </c>
      <c r="I61" s="14">
        <f t="shared" si="10"/>
        <v>0.28</v>
      </c>
      <c r="J61" s="16"/>
    </row>
    <row r="62" spans="1:10" ht="12.75">
      <c r="A62" s="7">
        <v>61</v>
      </c>
      <c r="B62" s="8">
        <f t="shared" si="11"/>
        <v>270768524.8164861</v>
      </c>
      <c r="C62" s="9">
        <v>0.2</v>
      </c>
      <c r="D62" s="10">
        <f t="shared" si="6"/>
        <v>54153704.963297226</v>
      </c>
      <c r="E62" s="10">
        <f t="shared" si="7"/>
        <v>541537.0496329722</v>
      </c>
      <c r="F62" s="11">
        <v>7</v>
      </c>
      <c r="G62" s="10">
        <f t="shared" si="8"/>
        <v>3790759.3474308057</v>
      </c>
      <c r="H62" s="10">
        <f t="shared" si="9"/>
        <v>75815186.94861612</v>
      </c>
      <c r="I62" s="9">
        <f t="shared" si="10"/>
        <v>0.28</v>
      </c>
      <c r="J62" s="11"/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Phatsakorn Musikaew</dc:creator>
  <cp:keywords/>
  <dc:description/>
  <cp:lastModifiedBy>Yod'z4 ฅuใจง่ๅ'e</cp:lastModifiedBy>
  <dcterms:created xsi:type="dcterms:W3CDTF">2014-04-16T13:51:42Z</dcterms:created>
  <dcterms:modified xsi:type="dcterms:W3CDTF">2014-04-16T13:58:27Z</dcterms:modified>
  <cp:category/>
  <cp:version/>
  <cp:contentType/>
  <cp:contentStatus/>
</cp:coreProperties>
</file>